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8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18" i="1"/>
  <c r="G27" i="1"/>
  <c r="B25" i="1"/>
  <c r="G25" i="1" l="1"/>
  <c r="G32" i="1" s="1"/>
</calcChain>
</file>

<file path=xl/sharedStrings.xml><?xml version="1.0" encoding="utf-8"?>
<sst xmlns="http://schemas.openxmlformats.org/spreadsheetml/2006/main" count="47" uniqueCount="35">
  <si>
    <t>Registrace</t>
  </si>
  <si>
    <t>k účasti na semináři Kablex 2025</t>
  </si>
  <si>
    <t>konaného v Táboře 29.-30.5.2025.</t>
  </si>
  <si>
    <t>Název a adresa organizace (pokud možno včetně IČO):</t>
  </si>
  <si>
    <t>Adresa pro fakturaci (pokud je jiná než výše uvedená):</t>
  </si>
  <si>
    <t>Příjmení, jméno a titul účastníka/ů (u každého účastníka doplňte, pokud jej registrujete i k účasti na večernímu programu):</t>
  </si>
  <si>
    <t>Příjmení</t>
  </si>
  <si>
    <t>Jméno</t>
  </si>
  <si>
    <t>Titul</t>
  </si>
  <si>
    <t>Cena</t>
  </si>
  <si>
    <t xml:space="preserve">Příjmení jméno a titul účastníků k prezentačnímu stolu (max 2): </t>
  </si>
  <si>
    <t>Počet osob seminář</t>
  </si>
  <si>
    <t>Mail pro zaslání faktur</t>
  </si>
  <si>
    <t>Kontaktní mail</t>
  </si>
  <si>
    <t>Kontaktní telefon:</t>
  </si>
  <si>
    <t>Odesláním registračního formulře vzniká závazná objednávka s povinností platby.</t>
  </si>
  <si>
    <t xml:space="preserve">Objednáváme prezentační stůl (vyberte odpověď)  </t>
  </si>
  <si>
    <t>• Pro ubytování je možné využít speciálních cen:</t>
  </si>
  <si>
    <t>Ne</t>
  </si>
  <si>
    <t>• Vzhledem k omezené kapacitě hotelu doporučujeme rezervovat ubytování co nejdříve</t>
  </si>
  <si>
    <t xml:space="preserve">Dvoulůžkový pokoj 2.550,-CZK, jednolůžkový pokoj 2300,- CZK (cena za noc  vč. snídaně), plus městský poplatek 21,-/os./noc </t>
  </si>
  <si>
    <t>Ubytování - ubytování si závazně rezervuje a hradí každý účastník sám.</t>
  </si>
  <si>
    <t>Hradební 3037, 390 01 Tábor, http://www.lhdvoraktabor.cz/ </t>
  </si>
  <si>
    <t>Mail</t>
  </si>
  <si>
    <t>Účast na diskusním večeru (750,- Kč)</t>
  </si>
  <si>
    <t>Účast na diskusním večeru         (v ceně)</t>
  </si>
  <si>
    <t>ano</t>
  </si>
  <si>
    <t>Registrační formulář zašlete, prosím, na adresu</t>
  </si>
  <si>
    <t>registrace@kablex.cz</t>
  </si>
  <si>
    <t>Vyplněním a odesláním registračního formuláře souhlasíte se shromažďováním, uchováním a zpracováním osobních údajů, které jsou ve formuláři uvedenyv rozsahu uvedeném na webu www.kablex.cz.</t>
  </si>
  <si>
    <t>Ubytování je možné přímo v hotelu LH Hotel Dvořák Tábor Congress &amp; Wellness,</t>
  </si>
  <si>
    <t xml:space="preserve">• Pro využití speciálních cen je třeba při komunikaci s hotelem využít mail s heslem </t>
  </si>
  <si>
    <t>/ heslo: KABLEX25</t>
  </si>
  <si>
    <t>Celkem cena pro fakturaci</t>
  </si>
  <si>
    <t>recepce@lhdvoraktabor.cz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</si>
</sst>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Aptos Narrow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u/>
      <sz val="14"/>
      <color theme="10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u/>
      <sz val="10"/>
      <color theme="10"/>
      <name val="Aptos Narrow"/>
      <family val="2"/>
      <scheme val="minor"/>
    </font>
    <font>
      <sz val="10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9" fillId="0" borderId="0" xfId="1"/>
    <xf numFmtId="0" fontId="11" fillId="0" borderId="0" xfId="1" applyFont="1"/>
    <xf numFmtId="0" fontId="13" fillId="0" borderId="7" xfId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280148</xdr:colOff>
      <xdr:row>0</xdr:row>
      <xdr:rowOff>56030</xdr:rowOff>
    </xdr:from>
    <xdr:to>
      <xdr:col>1</xdr:col>
      <xdr:colOff>1621044</xdr:colOff>
      <xdr:row>4</xdr:row>
      <xdr:rowOff>37033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1BA558BC-10AB-B46A-4E19-97DC1D781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8" y="56030"/>
          <a:ext cx="1624853" cy="810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cepce@lhdvoraktabor.cz" TargetMode="External"/><Relationship Id="rId1" Type="http://schemas.openxmlformats.org/officeDocument/2006/relationships/hyperlink" Target="mailto:registrace@kablex.c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9" zoomScale="160" zoomScaleNormal="160" workbookViewId="0">
      <selection activeCell="E46" sqref="E46"/>
    </sheetView>
  </sheetViews>
  <sheetFormatPr defaultRowHeight="14.25"/>
  <cols>
    <col min="1" max="1" width="4" customWidth="1"/>
    <col min="2" max="2" width="27.75" customWidth="1"/>
    <col min="3" max="3" width="13.375" customWidth="1"/>
    <col min="4" max="4" width="8.5" customWidth="1"/>
    <col min="5" max="5" width="23.375" customWidth="1"/>
    <col min="6" max="6" width="10.5" customWidth="1"/>
    <col min="7" max="7" width="8.875" style="10"/>
  </cols>
  <sheetData>
    <row r="1" spans="2:6" ht="20.25">
      <c r="B1" s="1"/>
      <c r="D1" s="1" t="s">
        <v>0</v>
      </c>
    </row>
    <row r="2" spans="2:6" ht="20.25">
      <c r="B2" s="1"/>
      <c r="D2" s="1" t="s">
        <v>1</v>
      </c>
    </row>
    <row r="3" spans="2:6" ht="15.75">
      <c r="D3" s="2" t="s">
        <v>2</v>
      </c>
    </row>
    <row r="4" spans="2:6" ht="9" customHeight="1"/>
    <row r="5" spans="2:6">
      <c r="B5" s="28" t="s">
        <v>3</v>
      </c>
      <c r="C5" s="33"/>
      <c r="D5" s="33"/>
      <c r="E5" s="33"/>
      <c r="F5" s="33"/>
    </row>
    <row r="6" spans="2:6" ht="21.6" customHeight="1">
      <c r="B6" s="29"/>
      <c r="C6" s="33"/>
      <c r="D6" s="33"/>
      <c r="E6" s="33"/>
      <c r="F6" s="33"/>
    </row>
    <row r="7" spans="2:6" ht="3" customHeight="1">
      <c r="C7" s="33"/>
      <c r="D7" s="33"/>
      <c r="E7" s="33"/>
      <c r="F7" s="33"/>
    </row>
    <row r="8" spans="2:6" ht="20.45" customHeight="1">
      <c r="B8" s="3" t="s">
        <v>14</v>
      </c>
      <c r="C8" s="36"/>
      <c r="D8" s="37"/>
      <c r="E8" s="37"/>
      <c r="F8" s="38"/>
    </row>
    <row r="9" spans="2:6" ht="19.899999999999999" customHeight="1">
      <c r="B9" s="3" t="s">
        <v>13</v>
      </c>
      <c r="C9" s="36"/>
      <c r="D9" s="37"/>
      <c r="E9" s="37"/>
      <c r="F9" s="38"/>
    </row>
    <row r="10" spans="2:6">
      <c r="B10" s="28" t="s">
        <v>4</v>
      </c>
      <c r="C10" s="33"/>
      <c r="D10" s="33"/>
      <c r="E10" s="33"/>
      <c r="F10" s="33"/>
    </row>
    <row r="11" spans="2:6" ht="10.15" customHeight="1">
      <c r="B11" s="29"/>
      <c r="C11" s="33"/>
      <c r="D11" s="33"/>
      <c r="E11" s="33"/>
      <c r="F11" s="33"/>
    </row>
    <row r="12" spans="2:6" ht="6.6" customHeight="1">
      <c r="C12" s="33"/>
      <c r="D12" s="33"/>
      <c r="E12" s="33"/>
      <c r="F12" s="33"/>
    </row>
    <row r="13" spans="2:6" ht="15.75">
      <c r="B13" s="3" t="s">
        <v>12</v>
      </c>
      <c r="C13" s="36"/>
      <c r="D13" s="37"/>
      <c r="E13" s="37"/>
      <c r="F13" s="38"/>
    </row>
    <row r="14" spans="2:6" ht="15.75">
      <c r="B14" s="3"/>
    </row>
    <row r="15" spans="2:6">
      <c r="B15" s="30" t="s">
        <v>5</v>
      </c>
      <c r="C15" s="31"/>
      <c r="D15" s="31"/>
      <c r="E15" s="31"/>
      <c r="F15" s="31"/>
    </row>
    <row r="16" spans="2:6" ht="15" thickBot="1">
      <c r="B16" s="32"/>
      <c r="C16" s="32"/>
      <c r="D16" s="32"/>
      <c r="E16" s="32"/>
      <c r="F16" s="32"/>
    </row>
    <row r="17" spans="2:12" ht="63.6" customHeight="1" thickBot="1">
      <c r="B17" s="16" t="s">
        <v>6</v>
      </c>
      <c r="C17" s="14" t="s">
        <v>7</v>
      </c>
      <c r="D17" s="14" t="s">
        <v>8</v>
      </c>
      <c r="E17" s="14" t="s">
        <v>23</v>
      </c>
      <c r="F17" s="15" t="s">
        <v>24</v>
      </c>
    </row>
    <row r="18" spans="2:12" ht="15" thickBot="1">
      <c r="B18" s="4"/>
      <c r="C18" s="5"/>
      <c r="D18" s="5"/>
      <c r="E18" s="21"/>
      <c r="F18" s="16" t="s">
        <v>18</v>
      </c>
      <c r="G18" s="10">
        <f>IF(F18="Ano",750,0)</f>
        <v>0</v>
      </c>
      <c r="H18" s="6"/>
    </row>
    <row r="19" spans="2:12" ht="15" thickBot="1">
      <c r="B19" s="4"/>
      <c r="C19" s="5"/>
      <c r="D19" s="5"/>
      <c r="E19" s="22"/>
      <c r="F19" s="16" t="s">
        <v>18</v>
      </c>
      <c r="G19" s="10">
        <f t="shared" ref="G19:G23" si="0">IF(F19="Ano",750,0)</f>
        <v>0</v>
      </c>
    </row>
    <row r="20" spans="2:12" ht="15" thickBot="1">
      <c r="B20" s="4"/>
      <c r="C20" s="5"/>
      <c r="D20" s="5"/>
      <c r="E20" s="22"/>
      <c r="F20" s="16" t="s">
        <v>18</v>
      </c>
      <c r="G20" s="10">
        <f t="shared" si="0"/>
        <v>0</v>
      </c>
    </row>
    <row r="21" spans="2:12" ht="15" thickBot="1">
      <c r="B21" s="4"/>
      <c r="C21" s="5"/>
      <c r="D21" s="5"/>
      <c r="E21" s="22"/>
      <c r="F21" s="16" t="s">
        <v>18</v>
      </c>
      <c r="G21" s="10">
        <f t="shared" si="0"/>
        <v>0</v>
      </c>
    </row>
    <row r="22" spans="2:12" ht="15" thickBot="1">
      <c r="B22" s="4"/>
      <c r="C22" s="5"/>
      <c r="D22" s="5"/>
      <c r="E22" s="22"/>
      <c r="F22" s="16" t="s">
        <v>18</v>
      </c>
      <c r="G22" s="10">
        <f t="shared" si="0"/>
        <v>0</v>
      </c>
      <c r="L22" s="19"/>
    </row>
    <row r="23" spans="2:12" ht="15" thickBot="1">
      <c r="B23" s="4"/>
      <c r="C23" s="4"/>
      <c r="D23" s="4"/>
      <c r="E23" s="23"/>
      <c r="F23" s="16" t="s">
        <v>18</v>
      </c>
      <c r="G23" s="10">
        <f t="shared" si="0"/>
        <v>0</v>
      </c>
    </row>
    <row r="24" spans="2:12" ht="15">
      <c r="B24" s="7" t="s">
        <v>11</v>
      </c>
      <c r="C24" s="7"/>
      <c r="D24" s="7"/>
      <c r="E24" s="7"/>
      <c r="F24" s="17"/>
      <c r="G24" s="11" t="s">
        <v>9</v>
      </c>
      <c r="H24" s="8"/>
    </row>
    <row r="25" spans="2:12" ht="15">
      <c r="B25" s="9">
        <f>COUNTA(B18:B23)</f>
        <v>0</v>
      </c>
      <c r="C25" s="7"/>
      <c r="D25" s="7"/>
      <c r="E25" s="7"/>
      <c r="F25" s="9"/>
      <c r="G25" s="10">
        <f>B25*1500+G18+G19+G20+G21+G22+G23</f>
        <v>0</v>
      </c>
    </row>
    <row r="26" spans="2:12" ht="6.6" customHeight="1" thickBot="1">
      <c r="G26" s="11"/>
    </row>
    <row r="27" spans="2:12" ht="19.149999999999999" customHeight="1" thickBot="1">
      <c r="B27" s="25" t="s">
        <v>16</v>
      </c>
      <c r="C27" s="26"/>
      <c r="D27" s="27"/>
      <c r="E27" s="34" t="s">
        <v>18</v>
      </c>
      <c r="F27" s="35"/>
      <c r="G27" s="10">
        <f>IF(E27="Ano",10000,0)</f>
        <v>0</v>
      </c>
    </row>
    <row r="28" spans="2:12" ht="16.5" thickBot="1">
      <c r="B28" s="3" t="s">
        <v>10</v>
      </c>
    </row>
    <row r="29" spans="2:12" ht="67.900000000000006" customHeight="1" thickBot="1">
      <c r="B29" s="16" t="s">
        <v>6</v>
      </c>
      <c r="C29" s="14" t="s">
        <v>7</v>
      </c>
      <c r="D29" s="14" t="s">
        <v>8</v>
      </c>
      <c r="E29" s="14" t="s">
        <v>23</v>
      </c>
      <c r="F29" s="15" t="s">
        <v>25</v>
      </c>
    </row>
    <row r="30" spans="2:12" ht="15" thickBot="1">
      <c r="B30" s="4"/>
      <c r="C30" s="5"/>
      <c r="D30" s="5"/>
      <c r="E30" s="5"/>
      <c r="F30" s="16" t="s">
        <v>26</v>
      </c>
    </row>
    <row r="31" spans="2:12" ht="15.75" thickBot="1">
      <c r="B31" s="4"/>
      <c r="C31" s="5"/>
      <c r="D31" s="4"/>
      <c r="E31" s="4"/>
      <c r="F31" s="18" t="s">
        <v>26</v>
      </c>
      <c r="G31" s="11" t="s">
        <v>9</v>
      </c>
    </row>
    <row r="32" spans="2:12" ht="15.75">
      <c r="B32" s="3"/>
      <c r="E32" s="8" t="s">
        <v>33</v>
      </c>
      <c r="F32" s="11"/>
      <c r="G32" s="11">
        <f>G25+G27</f>
        <v>0</v>
      </c>
    </row>
    <row r="33" spans="1:7" ht="7.15" customHeight="1">
      <c r="B33" s="3"/>
      <c r="E33" s="8"/>
      <c r="F33" s="11"/>
      <c r="G33" s="11"/>
    </row>
    <row r="34" spans="1:7" ht="18">
      <c r="B34" s="12" t="s">
        <v>27</v>
      </c>
      <c r="E34" s="20" t="s">
        <v>28</v>
      </c>
      <c r="F34" s="19"/>
    </row>
    <row r="35" spans="1:7">
      <c r="B35" t="s">
        <v>15</v>
      </c>
    </row>
    <row r="36" spans="1:7" ht="31.9" customHeight="1">
      <c r="B36" s="24" t="s">
        <v>29</v>
      </c>
      <c r="C36" s="24"/>
      <c r="D36" s="24"/>
      <c r="E36" s="24"/>
      <c r="F36" s="24"/>
    </row>
    <row r="37" spans="1:7" ht="15.75">
      <c r="B37" s="12" t="s">
        <v>21</v>
      </c>
    </row>
    <row r="38" spans="1:7" ht="13.9" customHeight="1">
      <c r="A38" s="13" t="s">
        <v>30</v>
      </c>
      <c r="B38" s="13"/>
      <c r="F38" s="10"/>
      <c r="G38"/>
    </row>
    <row r="39" spans="1:7" ht="13.9" customHeight="1">
      <c r="A39" s="13" t="s">
        <v>22</v>
      </c>
      <c r="B39" s="13"/>
      <c r="F39" s="10"/>
      <c r="G39"/>
    </row>
    <row r="40" spans="1:7" ht="13.9" customHeight="1">
      <c r="A40" s="13" t="s">
        <v>17</v>
      </c>
      <c r="B40" s="13"/>
      <c r="F40" s="10"/>
      <c r="G40"/>
    </row>
    <row r="41" spans="1:7" ht="13.9" customHeight="1">
      <c r="A41" s="13" t="s">
        <v>20</v>
      </c>
      <c r="B41" s="13"/>
      <c r="F41" s="10"/>
      <c r="G41"/>
    </row>
    <row r="42" spans="1:7" ht="13.9" customHeight="1">
      <c r="A42" s="13" t="s">
        <v>31</v>
      </c>
      <c r="B42" s="13"/>
      <c r="F42" s="10"/>
      <c r="G42"/>
    </row>
    <row r="43" spans="1:7" ht="13.9" customHeight="1">
      <c r="B43" s="19" t="s">
        <v>34</v>
      </c>
      <c r="C43" t="s">
        <v>32</v>
      </c>
      <c r="F43" s="10"/>
      <c r="G43"/>
    </row>
    <row r="44" spans="1:7">
      <c r="A44" s="13" t="s">
        <v>19</v>
      </c>
    </row>
  </sheetData>
  <mergeCells count="11">
    <mergeCell ref="B36:F36"/>
    <mergeCell ref="B27:D27"/>
    <mergeCell ref="B10:B11"/>
    <mergeCell ref="B5:B6"/>
    <mergeCell ref="B15:F16"/>
    <mergeCell ref="C5:F7"/>
    <mergeCell ref="C10:F12"/>
    <mergeCell ref="E27:F27"/>
    <mergeCell ref="C8:F8"/>
    <mergeCell ref="C9:F9"/>
    <mergeCell ref="C13:F13"/>
  </mergeCells>
  <phoneticPr fontId="10" type="noConversion"/>
  <dataValidations count="1">
    <dataValidation type="list" allowBlank="1" showInputMessage="1" showErrorMessage="1" sqref="E27:F27 F18:F23">
      <formula1>"Ano,Ne"</formula1>
    </dataValidation>
  </dataValidations>
  <hyperlinks>
    <hyperlink ref="E34" r:id="rId1"/>
    <hyperlink ref="B43" r:id="rId2"/>
  </hyperlinks>
  <pageMargins left="0.31496062992125984" right="0.31496062992125984" top="0.19685039370078741" bottom="0.19685039370078741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Dubský</dc:creator>
  <cp:lastModifiedBy>libor</cp:lastModifiedBy>
  <cp:lastPrinted>2024-11-19T08:51:51Z</cp:lastPrinted>
  <dcterms:created xsi:type="dcterms:W3CDTF">2024-10-24T11:55:49Z</dcterms:created>
  <dcterms:modified xsi:type="dcterms:W3CDTF">2024-12-02T11:09:08Z</dcterms:modified>
</cp:coreProperties>
</file>